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4" i="1" l="1"/>
  <c r="J23" i="1" l="1"/>
  <c r="F22" i="1" l="1"/>
  <c r="J22" i="1" s="1"/>
  <c r="G22" i="1"/>
  <c r="H22" i="1"/>
  <c r="I22" i="1"/>
  <c r="F4" i="1"/>
  <c r="G4" i="1"/>
  <c r="H4" i="1"/>
  <c r="I4" i="1"/>
  <c r="F5" i="1"/>
  <c r="G5" i="1"/>
  <c r="H5" i="1"/>
  <c r="I5" i="1"/>
  <c r="F6" i="1"/>
  <c r="G6" i="1"/>
  <c r="H6" i="1"/>
  <c r="I6" i="1"/>
  <c r="F7" i="1"/>
  <c r="G7" i="1"/>
  <c r="H7" i="1"/>
  <c r="I7" i="1"/>
  <c r="F8" i="1"/>
  <c r="G8" i="1"/>
  <c r="H8" i="1"/>
  <c r="I8" i="1"/>
  <c r="F9" i="1"/>
  <c r="G9" i="1"/>
  <c r="H9" i="1"/>
  <c r="I9" i="1"/>
  <c r="F10" i="1"/>
  <c r="G10" i="1"/>
  <c r="H10" i="1"/>
  <c r="I10" i="1"/>
  <c r="F11" i="1"/>
  <c r="G11" i="1"/>
  <c r="H11" i="1"/>
  <c r="I11" i="1"/>
  <c r="F12" i="1"/>
  <c r="G12" i="1"/>
  <c r="H12" i="1"/>
  <c r="I12" i="1"/>
  <c r="F13" i="1"/>
  <c r="G13" i="1"/>
  <c r="H13" i="1"/>
  <c r="I13" i="1"/>
  <c r="F14" i="1"/>
  <c r="G14" i="1"/>
  <c r="H14" i="1"/>
  <c r="I14" i="1"/>
  <c r="F15" i="1"/>
  <c r="G15" i="1"/>
  <c r="H15" i="1"/>
  <c r="I15" i="1"/>
  <c r="F16" i="1"/>
  <c r="G16" i="1"/>
  <c r="H16" i="1"/>
  <c r="I16" i="1"/>
  <c r="F17" i="1"/>
  <c r="G17" i="1"/>
  <c r="H17" i="1"/>
  <c r="I17" i="1"/>
  <c r="F18" i="1"/>
  <c r="G18" i="1"/>
  <c r="H18" i="1"/>
  <c r="I18" i="1"/>
  <c r="F19" i="1"/>
  <c r="G19" i="1"/>
  <c r="H19" i="1"/>
  <c r="I19" i="1"/>
  <c r="F20" i="1"/>
  <c r="G20" i="1"/>
  <c r="H20" i="1"/>
  <c r="I20" i="1"/>
  <c r="F21" i="1"/>
  <c r="G21" i="1"/>
  <c r="H21" i="1"/>
  <c r="I21" i="1"/>
  <c r="G3" i="1"/>
  <c r="H3" i="1"/>
  <c r="I3" i="1"/>
  <c r="F3" i="1"/>
  <c r="K22" i="1" l="1"/>
  <c r="J3" i="1"/>
  <c r="J4" i="1"/>
  <c r="J5" i="1"/>
  <c r="J6" i="1"/>
  <c r="J7" i="1"/>
  <c r="K7" i="1" s="1"/>
  <c r="J8" i="1"/>
  <c r="J9" i="1"/>
  <c r="J10" i="1"/>
  <c r="K10" i="1" s="1"/>
  <c r="J11" i="1"/>
  <c r="J12" i="1"/>
  <c r="J13" i="1"/>
  <c r="J14" i="1"/>
  <c r="J15" i="1"/>
  <c r="K15" i="1" s="1"/>
  <c r="J16" i="1"/>
  <c r="J17" i="1"/>
  <c r="J18" i="1"/>
  <c r="J19" i="1"/>
  <c r="K19" i="1" s="1"/>
  <c r="J20" i="1"/>
  <c r="J21" i="1"/>
  <c r="J2" i="1"/>
  <c r="K11" i="1" l="1"/>
  <c r="K3" i="1"/>
  <c r="K18" i="1"/>
  <c r="K17" i="1"/>
  <c r="K9" i="1"/>
  <c r="K16" i="1"/>
  <c r="K8" i="1"/>
  <c r="K24" i="1"/>
  <c r="K2" i="1"/>
  <c r="K23" i="1"/>
  <c r="K14" i="1"/>
  <c r="K6" i="1"/>
  <c r="K5" i="1"/>
  <c r="K21" i="1"/>
  <c r="K13" i="1"/>
  <c r="K20" i="1"/>
  <c r="K12" i="1"/>
  <c r="K4" i="1"/>
</calcChain>
</file>

<file path=xl/sharedStrings.xml><?xml version="1.0" encoding="utf-8"?>
<sst xmlns="http://schemas.openxmlformats.org/spreadsheetml/2006/main" count="10" uniqueCount="10">
  <si>
    <t>累计确诊</t>
    <phoneticPr fontId="19" type="noConversion"/>
  </si>
  <si>
    <t>累计疑似</t>
    <phoneticPr fontId="19" type="noConversion"/>
  </si>
  <si>
    <t>累计死亡</t>
    <phoneticPr fontId="19" type="noConversion"/>
  </si>
  <si>
    <t>累计治愈</t>
    <phoneticPr fontId="19" type="noConversion"/>
  </si>
  <si>
    <t>当日确诊</t>
    <phoneticPr fontId="19" type="noConversion"/>
  </si>
  <si>
    <t>当日疑似</t>
    <phoneticPr fontId="19" type="noConversion"/>
  </si>
  <si>
    <t>当日死亡</t>
    <phoneticPr fontId="19" type="noConversion"/>
  </si>
  <si>
    <t>当日治愈</t>
    <phoneticPr fontId="19" type="noConversion"/>
  </si>
  <si>
    <t>当日确诊-治愈</t>
    <phoneticPr fontId="19" type="noConversion"/>
  </si>
  <si>
    <t>新冠指数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</si>
</sst>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0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</cellStyleXfs>
  <cellXfs count="5">
    <xf numFmtId="0" fontId="0" fillId="0" borderId="0" xfId="0"/>
    <xf numFmtId="14" fontId="0" fillId="0" borderId="0" xfId="0" applyNumberFormat="1"/>
    <xf numFmtId="0" fontId="2" fillId="0" borderId="0" xfId="41">
      <alignment vertical="center"/>
    </xf>
    <xf numFmtId="176" fontId="0" fillId="0" borderId="0" xfId="0" applyNumberFormat="1"/>
    <xf numFmtId="0" fontId="1" fillId="0" borderId="0" xfId="43">
      <alignment vertical="center"/>
    </xf>
  </cellXfs>
  <cellStyles count="57">
    <cellStyle name="20% - 强调文字颜色 1" xfId="18" builtinId="30" customBuiltin="1"/>
    <cellStyle name="20% - 强调文字颜色 1 2" xfId="45"/>
    <cellStyle name="20% - 强调文字颜色 2" xfId="22" builtinId="34" customBuiltin="1"/>
    <cellStyle name="20% - 强调文字颜色 2 2" xfId="47"/>
    <cellStyle name="20% - 强调文字颜色 3" xfId="26" builtinId="38" customBuiltin="1"/>
    <cellStyle name="20% - 强调文字颜色 3 2" xfId="49"/>
    <cellStyle name="20% - 强调文字颜色 4" xfId="30" builtinId="42" customBuiltin="1"/>
    <cellStyle name="20% - 强调文字颜色 4 2" xfId="51"/>
    <cellStyle name="20% - 强调文字颜色 5" xfId="34" builtinId="46" customBuiltin="1"/>
    <cellStyle name="20% - 强调文字颜色 5 2" xfId="53"/>
    <cellStyle name="20% - 强调文字颜色 6" xfId="38" builtinId="50" customBuiltin="1"/>
    <cellStyle name="20% - 强调文字颜色 6 2" xfId="55"/>
    <cellStyle name="40% - 强调文字颜色 1" xfId="19" builtinId="31" customBuiltin="1"/>
    <cellStyle name="40% - 强调文字颜色 1 2" xfId="46"/>
    <cellStyle name="40% - 强调文字颜色 2" xfId="23" builtinId="35" customBuiltin="1"/>
    <cellStyle name="40% - 强调文字颜色 2 2" xfId="48"/>
    <cellStyle name="40% - 强调文字颜色 3" xfId="27" builtinId="39" customBuiltin="1"/>
    <cellStyle name="40% - 强调文字颜色 3 2" xfId="50"/>
    <cellStyle name="40% - 强调文字颜色 4" xfId="31" builtinId="43" customBuiltin="1"/>
    <cellStyle name="40% - 强调文字颜色 4 2" xfId="52"/>
    <cellStyle name="40% - 强调文字颜色 5" xfId="35" builtinId="47" customBuiltin="1"/>
    <cellStyle name="40% - 强调文字颜色 5 2" xfId="54"/>
    <cellStyle name="40% - 强调文字颜色 6" xfId="39" builtinId="51" customBuiltin="1"/>
    <cellStyle name="40% - 强调文字颜色 6 2" xfId="56"/>
    <cellStyle name="60% - 强调文字颜色 1" xfId="20" builtinId="32" customBuiltin="1"/>
    <cellStyle name="60% - 强调文字颜色 2" xfId="24" builtinId="36" customBuiltin="1"/>
    <cellStyle name="60% - 强调文字颜色 3" xfId="28" builtinId="40" customBuiltin="1"/>
    <cellStyle name="60% - 强调文字颜色 4" xfId="32" builtinId="44" customBuiltin="1"/>
    <cellStyle name="60% - 强调文字颜色 5" xfId="36" builtinId="48" customBuiltin="1"/>
    <cellStyle name="60% - 强调文字颜色 6" xfId="40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1"/>
    <cellStyle name="常规 3" xfId="43"/>
    <cellStyle name="好" xfId="6" builtinId="26" customBuiltin="1"/>
    <cellStyle name="汇总" xfId="16" builtinId="25" customBuiltin="1"/>
    <cellStyle name="计算" xfId="11" builtinId="22" customBuiltin="1"/>
    <cellStyle name="检查单元格" xfId="13" builtinId="23" customBuiltin="1"/>
    <cellStyle name="解释性文本" xfId="15" builtinId="53" customBuiltin="1"/>
    <cellStyle name="警告文本" xfId="14" builtinId="11" customBuiltin="1"/>
    <cellStyle name="链接单元格" xfId="12" builtinId="24" customBuiltin="1"/>
    <cellStyle name="强调文字颜色 1" xfId="17" builtinId="29" customBuiltin="1"/>
    <cellStyle name="强调文字颜色 2" xfId="21" builtinId="33" customBuiltin="1"/>
    <cellStyle name="强调文字颜色 3" xfId="25" builtinId="37" customBuiltin="1"/>
    <cellStyle name="强调文字颜色 4" xfId="29" builtinId="41" customBuiltin="1"/>
    <cellStyle name="强调文字颜色 5" xfId="33" builtinId="45" customBuiltin="1"/>
    <cellStyle name="强调文字颜色 6" xfId="37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 2" xfId="42"/>
    <cellStyle name="注释 3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K15" sqref="K15"/>
    </sheetView>
  </sheetViews>
  <sheetFormatPr defaultRowHeight="13.5" x14ac:dyDescent="0.15"/>
  <cols>
    <col min="1" max="1" width="10.5" bestFit="1" customWidth="1"/>
    <col min="10" max="10" width="14" customWidth="1"/>
  </cols>
  <sheetData>
    <row r="1" spans="1:11" x14ac:dyDescent="0.1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</row>
    <row r="2" spans="1:11" x14ac:dyDescent="0.15">
      <c r="A2" s="1">
        <v>40936</v>
      </c>
      <c r="B2">
        <v>4547</v>
      </c>
      <c r="C2">
        <v>49</v>
      </c>
      <c r="D2">
        <v>104</v>
      </c>
      <c r="E2">
        <v>60</v>
      </c>
      <c r="F2">
        <v>4547</v>
      </c>
      <c r="G2">
        <v>49</v>
      </c>
      <c r="H2">
        <v>104</v>
      </c>
      <c r="I2">
        <v>60</v>
      </c>
      <c r="J2">
        <f>F2-I2</f>
        <v>4487</v>
      </c>
      <c r="K2" s="3">
        <f>J2/MAX($J$2:$J$72)*200</f>
        <v>64.352814628899253</v>
      </c>
    </row>
    <row r="3" spans="1:11" x14ac:dyDescent="0.15">
      <c r="A3" s="1">
        <v>40937</v>
      </c>
      <c r="B3">
        <v>6013</v>
      </c>
      <c r="C3">
        <v>49</v>
      </c>
      <c r="D3">
        <v>132</v>
      </c>
      <c r="E3">
        <v>82</v>
      </c>
      <c r="F3">
        <f>B3-B2</f>
        <v>1466</v>
      </c>
      <c r="G3">
        <f t="shared" ref="G3:I3" si="0">C3-C2</f>
        <v>0</v>
      </c>
      <c r="H3">
        <f t="shared" si="0"/>
        <v>28</v>
      </c>
      <c r="I3">
        <f t="shared" si="0"/>
        <v>22</v>
      </c>
      <c r="J3">
        <f t="shared" ref="J3:J21" si="1">F3-I3</f>
        <v>1444</v>
      </c>
      <c r="K3" s="3">
        <f t="shared" ref="K3:K23" si="2">J3/MAX($J$2:$J$72)*200</f>
        <v>20.709931875224093</v>
      </c>
    </row>
    <row r="4" spans="1:11" x14ac:dyDescent="0.15">
      <c r="A4" s="1">
        <v>40938</v>
      </c>
      <c r="B4">
        <v>7299</v>
      </c>
      <c r="C4">
        <v>49</v>
      </c>
      <c r="D4">
        <v>170</v>
      </c>
      <c r="E4">
        <v>117</v>
      </c>
      <c r="F4">
        <f t="shared" ref="F4:F21" si="3">B4-B3</f>
        <v>1286</v>
      </c>
      <c r="G4">
        <f t="shared" ref="G4:G21" si="4">C4-C3</f>
        <v>0</v>
      </c>
      <c r="H4">
        <f t="shared" ref="H4:H21" si="5">D4-D3</f>
        <v>38</v>
      </c>
      <c r="I4">
        <f t="shared" ref="I4:I21" si="6">E4-E3</f>
        <v>35</v>
      </c>
      <c r="J4">
        <f t="shared" si="1"/>
        <v>1251</v>
      </c>
      <c r="K4" s="3">
        <f t="shared" si="2"/>
        <v>17.941914664754393</v>
      </c>
    </row>
    <row r="5" spans="1:11" x14ac:dyDescent="0.15">
      <c r="A5" s="1">
        <v>40939</v>
      </c>
      <c r="B5">
        <v>9809</v>
      </c>
      <c r="C5">
        <v>49</v>
      </c>
      <c r="D5">
        <v>213</v>
      </c>
      <c r="E5">
        <v>183</v>
      </c>
      <c r="F5">
        <f t="shared" si="3"/>
        <v>2510</v>
      </c>
      <c r="G5">
        <f t="shared" si="4"/>
        <v>0</v>
      </c>
      <c r="H5">
        <f t="shared" si="5"/>
        <v>43</v>
      </c>
      <c r="I5">
        <f t="shared" si="6"/>
        <v>66</v>
      </c>
      <c r="J5">
        <f t="shared" si="1"/>
        <v>2444</v>
      </c>
      <c r="K5" s="3">
        <f t="shared" si="2"/>
        <v>35.051989960559339</v>
      </c>
    </row>
    <row r="6" spans="1:11" x14ac:dyDescent="0.15">
      <c r="A6" s="1">
        <v>40940</v>
      </c>
      <c r="B6">
        <v>11847</v>
      </c>
      <c r="C6">
        <v>0</v>
      </c>
      <c r="D6">
        <v>259</v>
      </c>
      <c r="E6">
        <v>250</v>
      </c>
      <c r="F6">
        <f t="shared" si="3"/>
        <v>2038</v>
      </c>
      <c r="G6">
        <f t="shared" si="4"/>
        <v>-49</v>
      </c>
      <c r="H6">
        <f t="shared" si="5"/>
        <v>46</v>
      </c>
      <c r="I6">
        <f t="shared" si="6"/>
        <v>67</v>
      </c>
      <c r="J6">
        <f t="shared" si="1"/>
        <v>1971</v>
      </c>
      <c r="K6" s="3">
        <f t="shared" si="2"/>
        <v>28.26819648619577</v>
      </c>
    </row>
    <row r="7" spans="1:11" x14ac:dyDescent="0.15">
      <c r="A7" s="1">
        <v>40941</v>
      </c>
      <c r="B7">
        <v>14370</v>
      </c>
      <c r="C7">
        <v>0</v>
      </c>
      <c r="D7">
        <v>304</v>
      </c>
      <c r="E7">
        <v>337</v>
      </c>
      <c r="F7">
        <f t="shared" si="3"/>
        <v>2523</v>
      </c>
      <c r="G7">
        <f t="shared" si="4"/>
        <v>0</v>
      </c>
      <c r="H7">
        <f t="shared" si="5"/>
        <v>45</v>
      </c>
      <c r="I7">
        <f t="shared" si="6"/>
        <v>87</v>
      </c>
      <c r="J7">
        <f t="shared" si="1"/>
        <v>2436</v>
      </c>
      <c r="K7" s="3">
        <f t="shared" si="2"/>
        <v>34.937253495876661</v>
      </c>
    </row>
    <row r="8" spans="1:11" x14ac:dyDescent="0.15">
      <c r="A8" s="1">
        <v>40942</v>
      </c>
      <c r="B8">
        <v>17332</v>
      </c>
      <c r="C8">
        <v>0</v>
      </c>
      <c r="D8">
        <v>361</v>
      </c>
      <c r="E8">
        <v>502</v>
      </c>
      <c r="F8">
        <f t="shared" si="3"/>
        <v>2962</v>
      </c>
      <c r="G8">
        <f t="shared" si="4"/>
        <v>0</v>
      </c>
      <c r="H8">
        <f t="shared" si="5"/>
        <v>57</v>
      </c>
      <c r="I8">
        <f t="shared" si="6"/>
        <v>165</v>
      </c>
      <c r="J8">
        <f t="shared" si="1"/>
        <v>2797</v>
      </c>
      <c r="K8" s="3">
        <f t="shared" si="2"/>
        <v>40.114736464682679</v>
      </c>
    </row>
    <row r="9" spans="1:11" x14ac:dyDescent="0.15">
      <c r="A9" s="1">
        <v>40943</v>
      </c>
      <c r="B9">
        <v>20457</v>
      </c>
      <c r="C9">
        <v>0</v>
      </c>
      <c r="D9">
        <v>426</v>
      </c>
      <c r="E9">
        <v>650</v>
      </c>
      <c r="F9">
        <f t="shared" si="3"/>
        <v>3125</v>
      </c>
      <c r="G9">
        <f t="shared" si="4"/>
        <v>0</v>
      </c>
      <c r="H9">
        <f t="shared" si="5"/>
        <v>65</v>
      </c>
      <c r="I9">
        <f t="shared" si="6"/>
        <v>148</v>
      </c>
      <c r="J9">
        <f t="shared" si="1"/>
        <v>2977</v>
      </c>
      <c r="K9" s="3">
        <f t="shared" si="2"/>
        <v>42.696306920043028</v>
      </c>
    </row>
    <row r="10" spans="1:11" x14ac:dyDescent="0.15">
      <c r="A10" s="1">
        <v>40944</v>
      </c>
      <c r="B10">
        <v>24331</v>
      </c>
      <c r="C10">
        <v>0</v>
      </c>
      <c r="D10">
        <v>492</v>
      </c>
      <c r="E10">
        <v>895</v>
      </c>
      <c r="F10">
        <f t="shared" si="3"/>
        <v>3874</v>
      </c>
      <c r="G10">
        <f t="shared" si="4"/>
        <v>0</v>
      </c>
      <c r="H10">
        <f t="shared" si="5"/>
        <v>66</v>
      </c>
      <c r="I10">
        <f t="shared" si="6"/>
        <v>245</v>
      </c>
      <c r="J10">
        <f t="shared" si="1"/>
        <v>3629</v>
      </c>
      <c r="K10" s="3">
        <f t="shared" si="2"/>
        <v>52.047328791681601</v>
      </c>
    </row>
    <row r="11" spans="1:11" x14ac:dyDescent="0.15">
      <c r="A11" s="1">
        <v>40945</v>
      </c>
      <c r="B11">
        <v>28025</v>
      </c>
      <c r="C11">
        <v>0</v>
      </c>
      <c r="D11">
        <v>564</v>
      </c>
      <c r="E11">
        <v>1148</v>
      </c>
      <c r="F11">
        <f t="shared" si="3"/>
        <v>3694</v>
      </c>
      <c r="G11">
        <f t="shared" si="4"/>
        <v>0</v>
      </c>
      <c r="H11">
        <f t="shared" si="5"/>
        <v>72</v>
      </c>
      <c r="I11">
        <f t="shared" si="6"/>
        <v>253</v>
      </c>
      <c r="J11">
        <f t="shared" si="1"/>
        <v>3441</v>
      </c>
      <c r="K11" s="3">
        <f t="shared" si="2"/>
        <v>49.351021871638579</v>
      </c>
    </row>
    <row r="12" spans="1:11" x14ac:dyDescent="0.15">
      <c r="A12" s="1">
        <v>40946</v>
      </c>
      <c r="B12">
        <v>31264</v>
      </c>
      <c r="C12">
        <v>0</v>
      </c>
      <c r="D12">
        <v>637</v>
      </c>
      <c r="E12">
        <v>1690</v>
      </c>
      <c r="F12">
        <f t="shared" si="3"/>
        <v>3239</v>
      </c>
      <c r="G12">
        <f t="shared" si="4"/>
        <v>0</v>
      </c>
      <c r="H12">
        <f t="shared" si="5"/>
        <v>73</v>
      </c>
      <c r="I12">
        <f t="shared" si="6"/>
        <v>542</v>
      </c>
      <c r="J12">
        <f t="shared" si="1"/>
        <v>2697</v>
      </c>
      <c r="K12" s="3">
        <f t="shared" si="2"/>
        <v>38.680530656149159</v>
      </c>
    </row>
    <row r="13" spans="1:11" x14ac:dyDescent="0.15">
      <c r="A13" s="1">
        <v>40947</v>
      </c>
      <c r="B13">
        <v>34662</v>
      </c>
      <c r="C13">
        <v>0</v>
      </c>
      <c r="D13">
        <v>724</v>
      </c>
      <c r="E13">
        <v>2212</v>
      </c>
      <c r="F13">
        <f t="shared" si="3"/>
        <v>3398</v>
      </c>
      <c r="G13">
        <f t="shared" si="4"/>
        <v>0</v>
      </c>
      <c r="H13">
        <f t="shared" si="5"/>
        <v>87</v>
      </c>
      <c r="I13">
        <f t="shared" si="6"/>
        <v>522</v>
      </c>
      <c r="J13">
        <f t="shared" si="1"/>
        <v>2876</v>
      </c>
      <c r="K13" s="3">
        <f t="shared" si="2"/>
        <v>41.247759053424168</v>
      </c>
    </row>
    <row r="14" spans="1:11" x14ac:dyDescent="0.15">
      <c r="A14" s="1">
        <v>40948</v>
      </c>
      <c r="B14">
        <v>37251</v>
      </c>
      <c r="C14">
        <v>0</v>
      </c>
      <c r="D14">
        <v>812</v>
      </c>
      <c r="E14">
        <v>2712</v>
      </c>
      <c r="F14">
        <f t="shared" si="3"/>
        <v>2589</v>
      </c>
      <c r="G14">
        <f t="shared" si="4"/>
        <v>0</v>
      </c>
      <c r="H14">
        <f t="shared" si="5"/>
        <v>88</v>
      </c>
      <c r="I14">
        <f t="shared" si="6"/>
        <v>500</v>
      </c>
      <c r="J14">
        <f t="shared" si="1"/>
        <v>2089</v>
      </c>
      <c r="K14" s="3">
        <f t="shared" si="2"/>
        <v>29.960559340265331</v>
      </c>
    </row>
    <row r="15" spans="1:11" x14ac:dyDescent="0.15">
      <c r="A15" s="1">
        <v>40949</v>
      </c>
      <c r="B15">
        <v>40224</v>
      </c>
      <c r="C15">
        <v>0</v>
      </c>
      <c r="D15">
        <v>909</v>
      </c>
      <c r="E15">
        <v>3339</v>
      </c>
      <c r="F15">
        <f t="shared" si="3"/>
        <v>2973</v>
      </c>
      <c r="G15">
        <f t="shared" si="4"/>
        <v>0</v>
      </c>
      <c r="H15">
        <f t="shared" si="5"/>
        <v>97</v>
      </c>
      <c r="I15">
        <f t="shared" si="6"/>
        <v>627</v>
      </c>
      <c r="J15">
        <f t="shared" si="1"/>
        <v>2346</v>
      </c>
      <c r="K15" s="3">
        <f t="shared" si="2"/>
        <v>33.646468268196486</v>
      </c>
    </row>
    <row r="16" spans="1:11" x14ac:dyDescent="0.15">
      <c r="A16" s="1">
        <v>40950</v>
      </c>
      <c r="B16">
        <v>42707</v>
      </c>
      <c r="C16">
        <v>0</v>
      </c>
      <c r="D16">
        <v>1016</v>
      </c>
      <c r="E16">
        <v>4042</v>
      </c>
      <c r="F16">
        <f t="shared" si="3"/>
        <v>2483</v>
      </c>
      <c r="G16">
        <f t="shared" si="4"/>
        <v>0</v>
      </c>
      <c r="H16">
        <f t="shared" si="5"/>
        <v>107</v>
      </c>
      <c r="I16">
        <f t="shared" si="6"/>
        <v>703</v>
      </c>
      <c r="J16">
        <f t="shared" si="1"/>
        <v>1780</v>
      </c>
      <c r="K16" s="3">
        <f t="shared" si="2"/>
        <v>25.528863391896738</v>
      </c>
    </row>
    <row r="17" spans="1:11" x14ac:dyDescent="0.15">
      <c r="A17" s="1">
        <v>40951</v>
      </c>
      <c r="B17">
        <v>44742</v>
      </c>
      <c r="C17">
        <v>0</v>
      </c>
      <c r="D17">
        <v>1114</v>
      </c>
      <c r="E17">
        <v>4764</v>
      </c>
      <c r="F17">
        <f t="shared" si="3"/>
        <v>2035</v>
      </c>
      <c r="G17">
        <f t="shared" si="4"/>
        <v>0</v>
      </c>
      <c r="H17">
        <f t="shared" si="5"/>
        <v>98</v>
      </c>
      <c r="I17">
        <f t="shared" si="6"/>
        <v>722</v>
      </c>
      <c r="J17">
        <f t="shared" si="1"/>
        <v>1313</v>
      </c>
      <c r="K17" s="3">
        <f t="shared" si="2"/>
        <v>18.831122266045178</v>
      </c>
    </row>
    <row r="18" spans="1:11" x14ac:dyDescent="0.15">
      <c r="A18" s="1">
        <v>40952</v>
      </c>
      <c r="B18">
        <v>59868</v>
      </c>
      <c r="C18">
        <v>0</v>
      </c>
      <c r="D18">
        <v>1367</v>
      </c>
      <c r="E18">
        <v>5945</v>
      </c>
      <c r="F18">
        <f t="shared" si="3"/>
        <v>15126</v>
      </c>
      <c r="G18">
        <f t="shared" si="4"/>
        <v>0</v>
      </c>
      <c r="H18">
        <f t="shared" si="5"/>
        <v>253</v>
      </c>
      <c r="I18">
        <f t="shared" si="6"/>
        <v>1181</v>
      </c>
      <c r="J18">
        <f t="shared" si="1"/>
        <v>13945</v>
      </c>
      <c r="K18" s="3">
        <f t="shared" si="2"/>
        <v>200</v>
      </c>
    </row>
    <row r="19" spans="1:11" x14ac:dyDescent="0.15">
      <c r="A19" s="1">
        <v>40953</v>
      </c>
      <c r="B19">
        <v>63913</v>
      </c>
      <c r="C19">
        <v>0</v>
      </c>
      <c r="D19">
        <v>1489</v>
      </c>
      <c r="E19">
        <v>7006</v>
      </c>
      <c r="F19">
        <f t="shared" si="3"/>
        <v>4045</v>
      </c>
      <c r="G19">
        <f t="shared" si="4"/>
        <v>0</v>
      </c>
      <c r="H19">
        <f t="shared" si="5"/>
        <v>122</v>
      </c>
      <c r="I19">
        <f t="shared" si="6"/>
        <v>1061</v>
      </c>
      <c r="J19">
        <f t="shared" si="1"/>
        <v>2984</v>
      </c>
      <c r="K19" s="3">
        <f t="shared" si="2"/>
        <v>42.796701326640374</v>
      </c>
    </row>
    <row r="20" spans="1:11" x14ac:dyDescent="0.15">
      <c r="A20" s="1">
        <v>40954</v>
      </c>
      <c r="B20">
        <v>66577</v>
      </c>
      <c r="C20">
        <v>0</v>
      </c>
      <c r="D20">
        <v>1524</v>
      </c>
      <c r="E20">
        <v>8166</v>
      </c>
      <c r="F20">
        <f t="shared" si="3"/>
        <v>2664</v>
      </c>
      <c r="G20">
        <f t="shared" si="4"/>
        <v>0</v>
      </c>
      <c r="H20">
        <f t="shared" si="5"/>
        <v>35</v>
      </c>
      <c r="I20">
        <f t="shared" si="6"/>
        <v>1160</v>
      </c>
      <c r="J20">
        <f t="shared" si="1"/>
        <v>1504</v>
      </c>
      <c r="K20" s="3">
        <f t="shared" si="2"/>
        <v>21.570455360344209</v>
      </c>
    </row>
    <row r="21" spans="1:11" x14ac:dyDescent="0.15">
      <c r="A21" s="1">
        <v>40955</v>
      </c>
      <c r="B21" s="2">
        <v>68584</v>
      </c>
      <c r="C21" s="2">
        <v>0</v>
      </c>
      <c r="D21" s="2">
        <v>1666</v>
      </c>
      <c r="E21" s="2">
        <v>9460</v>
      </c>
      <c r="F21">
        <f t="shared" si="3"/>
        <v>2007</v>
      </c>
      <c r="G21">
        <f t="shared" si="4"/>
        <v>0</v>
      </c>
      <c r="H21">
        <f t="shared" si="5"/>
        <v>142</v>
      </c>
      <c r="I21">
        <f t="shared" si="6"/>
        <v>1294</v>
      </c>
      <c r="J21">
        <f t="shared" si="1"/>
        <v>713</v>
      </c>
      <c r="K21" s="3">
        <f t="shared" si="2"/>
        <v>10.22588741484403</v>
      </c>
    </row>
    <row r="22" spans="1:11" x14ac:dyDescent="0.15">
      <c r="A22" s="1">
        <v>40956</v>
      </c>
      <c r="B22">
        <v>70636</v>
      </c>
      <c r="C22">
        <v>0</v>
      </c>
      <c r="D22">
        <v>1772</v>
      </c>
      <c r="E22">
        <v>10888</v>
      </c>
      <c r="F22">
        <f t="shared" ref="F22" si="7">B22-B21</f>
        <v>2052</v>
      </c>
      <c r="G22">
        <f t="shared" ref="G22" si="8">C22-C21</f>
        <v>0</v>
      </c>
      <c r="H22">
        <f t="shared" ref="H22" si="9">D22-D21</f>
        <v>106</v>
      </c>
      <c r="I22">
        <f t="shared" ref="I22" si="10">E22-E21</f>
        <v>1428</v>
      </c>
      <c r="J22">
        <f t="shared" ref="J22" si="11">F22-I22</f>
        <v>624</v>
      </c>
      <c r="K22" s="3">
        <f t="shared" si="2"/>
        <v>8.9494442452491931</v>
      </c>
    </row>
    <row r="23" spans="1:11" x14ac:dyDescent="0.15">
      <c r="A23" s="1">
        <v>40957</v>
      </c>
      <c r="B23" s="4">
        <v>72528</v>
      </c>
      <c r="C23" s="4">
        <v>0</v>
      </c>
      <c r="D23" s="4">
        <v>1870</v>
      </c>
      <c r="E23" s="4">
        <v>12630</v>
      </c>
      <c r="F23" s="4">
        <v>1909</v>
      </c>
      <c r="G23" s="4">
        <v>0</v>
      </c>
      <c r="H23" s="4">
        <v>94</v>
      </c>
      <c r="I23" s="4">
        <v>1653</v>
      </c>
      <c r="J23">
        <f t="shared" ref="J23" si="12">F23-I23</f>
        <v>256</v>
      </c>
      <c r="K23" s="3">
        <f t="shared" si="2"/>
        <v>3.6715668698458228</v>
      </c>
    </row>
    <row r="24" spans="1:11" x14ac:dyDescent="0.15">
      <c r="A24" s="1">
        <v>40958</v>
      </c>
      <c r="B24">
        <v>74279</v>
      </c>
      <c r="C24">
        <v>0</v>
      </c>
      <c r="D24">
        <v>2006</v>
      </c>
      <c r="E24">
        <v>14450</v>
      </c>
      <c r="F24">
        <v>1804</v>
      </c>
      <c r="G24">
        <v>0</v>
      </c>
      <c r="H24">
        <v>135</v>
      </c>
      <c r="I24">
        <v>1704</v>
      </c>
      <c r="J24">
        <f t="shared" ref="J24" si="13">F24-I24</f>
        <v>100</v>
      </c>
      <c r="K24" s="3">
        <f t="shared" ref="K24" si="14">J24/MAX($J$2:$J$72)*200</f>
        <v>1.4342058085335245</v>
      </c>
    </row>
    <row r="25" spans="1:11" x14ac:dyDescent="0.15">
      <c r="A25" s="1"/>
    </row>
    <row r="26" spans="1:11" x14ac:dyDescent="0.15">
      <c r="A26" s="1"/>
    </row>
    <row r="27" spans="1:11" x14ac:dyDescent="0.15">
      <c r="A27" s="1"/>
    </row>
    <row r="28" spans="1:11" x14ac:dyDescent="0.15">
      <c r="A28" s="1"/>
    </row>
    <row r="29" spans="1:11" x14ac:dyDescent="0.15">
      <c r="A29" s="1"/>
    </row>
    <row r="30" spans="1:11" x14ac:dyDescent="0.15">
      <c r="A30" s="1"/>
    </row>
    <row r="31" spans="1:11" x14ac:dyDescent="0.15">
      <c r="A31" s="1"/>
    </row>
    <row r="32" spans="1:11" x14ac:dyDescent="0.15">
      <c r="A32" s="1"/>
    </row>
    <row r="33" spans="1:1" x14ac:dyDescent="0.15">
      <c r="A33" s="1"/>
    </row>
    <row r="34" spans="1:1" x14ac:dyDescent="0.15">
      <c r="A34" s="1"/>
    </row>
  </sheetData>
  <phoneticPr fontId="19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2020-02-19T08:22:28Z</dcterms:modified>
</cp:coreProperties>
</file>